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Peter\SkyDrive\School Projects\00a - AQA A&amp;D 3D Design KS4\"/>
    </mc:Choice>
  </mc:AlternateContent>
  <xr:revisionPtr revIDLastSave="76" documentId="8_{92BB6458-E6C8-444D-B000-29538912482E}" xr6:coauthVersionLast="43" xr6:coauthVersionMax="43" xr10:uidLastSave="{EE777BD4-AE11-4F0A-979E-1220BFC14DC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1" l="1"/>
  <c r="S5" i="1" s="1"/>
  <c r="R18" i="1"/>
  <c r="R34" i="1"/>
  <c r="Q6" i="1"/>
  <c r="S6" i="1" s="1"/>
  <c r="Q7" i="1"/>
  <c r="S7" i="1" s="1"/>
  <c r="Q8" i="1"/>
  <c r="S8" i="1" s="1"/>
  <c r="Q9" i="1"/>
  <c r="S9" i="1" s="1"/>
  <c r="Q10" i="1"/>
  <c r="S10" i="1" s="1"/>
  <c r="Q11" i="1"/>
  <c r="S11" i="1" s="1"/>
  <c r="Q12" i="1"/>
  <c r="S12" i="1" s="1"/>
  <c r="Q13" i="1"/>
  <c r="S13" i="1" s="1"/>
  <c r="Q14" i="1"/>
  <c r="S14" i="1" s="1"/>
  <c r="Q15" i="1"/>
  <c r="S15" i="1" s="1"/>
  <c r="Q16" i="1"/>
  <c r="S16" i="1" s="1"/>
  <c r="Q17" i="1"/>
  <c r="S17" i="1" s="1"/>
  <c r="Q18" i="1"/>
  <c r="S18" i="1" s="1"/>
  <c r="Q19" i="1"/>
  <c r="S19" i="1" s="1"/>
  <c r="Q20" i="1"/>
  <c r="S20" i="1" s="1"/>
  <c r="Q21" i="1"/>
  <c r="S21" i="1" s="1"/>
  <c r="Q22" i="1"/>
  <c r="S22" i="1" s="1"/>
  <c r="Q23" i="1"/>
  <c r="S23" i="1" s="1"/>
  <c r="Q24" i="1"/>
  <c r="S24" i="1" s="1"/>
  <c r="Q25" i="1"/>
  <c r="S25" i="1" s="1"/>
  <c r="Q26" i="1"/>
  <c r="S26" i="1" s="1"/>
  <c r="Q27" i="1"/>
  <c r="S27" i="1" s="1"/>
  <c r="Q28" i="1"/>
  <c r="S28" i="1" s="1"/>
  <c r="Q29" i="1"/>
  <c r="S29" i="1" s="1"/>
  <c r="Q30" i="1"/>
  <c r="S30" i="1" s="1"/>
  <c r="Q31" i="1"/>
  <c r="S31" i="1" s="1"/>
  <c r="Q32" i="1"/>
  <c r="S32" i="1" s="1"/>
  <c r="Q33" i="1"/>
  <c r="S33" i="1" s="1"/>
  <c r="Q34" i="1"/>
  <c r="S34" i="1" s="1"/>
  <c r="J6" i="1"/>
  <c r="L6" i="1" s="1"/>
  <c r="J7" i="1"/>
  <c r="L7" i="1" s="1"/>
  <c r="J8" i="1"/>
  <c r="L8" i="1" s="1"/>
  <c r="J9" i="1"/>
  <c r="K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K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K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K33" i="1" s="1"/>
  <c r="J34" i="1"/>
  <c r="L34" i="1" s="1"/>
  <c r="J5" i="1"/>
  <c r="K5" i="1" s="1"/>
  <c r="R30" i="1" l="1"/>
  <c r="R14" i="1"/>
  <c r="R26" i="1"/>
  <c r="R10" i="1"/>
  <c r="R22" i="1"/>
  <c r="U31" i="1"/>
  <c r="V31" i="1" s="1"/>
  <c r="W31" i="1" s="1"/>
  <c r="U27" i="1"/>
  <c r="V27" i="1" s="1"/>
  <c r="W27" i="1" s="1"/>
  <c r="U23" i="1"/>
  <c r="V23" i="1" s="1"/>
  <c r="W23" i="1" s="1"/>
  <c r="U19" i="1"/>
  <c r="V19" i="1" s="1"/>
  <c r="W19" i="1" s="1"/>
  <c r="U15" i="1"/>
  <c r="V15" i="1" s="1"/>
  <c r="W15" i="1" s="1"/>
  <c r="U11" i="1"/>
  <c r="V11" i="1" s="1"/>
  <c r="W11" i="1" s="1"/>
  <c r="U7" i="1"/>
  <c r="V7" i="1" s="1"/>
  <c r="W7" i="1" s="1"/>
  <c r="R33" i="1"/>
  <c r="R29" i="1"/>
  <c r="R25" i="1"/>
  <c r="R21" i="1"/>
  <c r="R17" i="1"/>
  <c r="R13" i="1"/>
  <c r="R9" i="1"/>
  <c r="U34" i="1"/>
  <c r="V34" i="1" s="1"/>
  <c r="W34" i="1" s="1"/>
  <c r="U30" i="1"/>
  <c r="V30" i="1" s="1"/>
  <c r="W30" i="1" s="1"/>
  <c r="U26" i="1"/>
  <c r="V26" i="1" s="1"/>
  <c r="W26" i="1" s="1"/>
  <c r="U22" i="1"/>
  <c r="V22" i="1" s="1"/>
  <c r="W22" i="1" s="1"/>
  <c r="U18" i="1"/>
  <c r="V18" i="1" s="1"/>
  <c r="W18" i="1" s="1"/>
  <c r="U14" i="1"/>
  <c r="V14" i="1" s="1"/>
  <c r="W14" i="1" s="1"/>
  <c r="U10" i="1"/>
  <c r="V10" i="1" s="1"/>
  <c r="W10" i="1" s="1"/>
  <c r="R32" i="1"/>
  <c r="R28" i="1"/>
  <c r="R24" i="1"/>
  <c r="R20" i="1"/>
  <c r="R16" i="1"/>
  <c r="R12" i="1"/>
  <c r="R8" i="1"/>
  <c r="U28" i="1"/>
  <c r="V28" i="1" s="1"/>
  <c r="W28" i="1" s="1"/>
  <c r="U20" i="1"/>
  <c r="V20" i="1" s="1"/>
  <c r="W20" i="1" s="1"/>
  <c r="U12" i="1"/>
  <c r="V12" i="1" s="1"/>
  <c r="W12" i="1" s="1"/>
  <c r="U29" i="1"/>
  <c r="V29" i="1" s="1"/>
  <c r="W29" i="1" s="1"/>
  <c r="U21" i="1"/>
  <c r="V21" i="1" s="1"/>
  <c r="W21" i="1" s="1"/>
  <c r="U13" i="1"/>
  <c r="V13" i="1" s="1"/>
  <c r="W13" i="1" s="1"/>
  <c r="R31" i="1"/>
  <c r="R27" i="1"/>
  <c r="R23" i="1"/>
  <c r="R19" i="1"/>
  <c r="R15" i="1"/>
  <c r="R11" i="1"/>
  <c r="R7" i="1"/>
  <c r="U32" i="1"/>
  <c r="V32" i="1" s="1"/>
  <c r="W32" i="1" s="1"/>
  <c r="U24" i="1"/>
  <c r="V24" i="1" s="1"/>
  <c r="W24" i="1" s="1"/>
  <c r="U16" i="1"/>
  <c r="V16" i="1" s="1"/>
  <c r="W16" i="1" s="1"/>
  <c r="U8" i="1"/>
  <c r="V8" i="1" s="1"/>
  <c r="W8" i="1" s="1"/>
  <c r="K29" i="1"/>
  <c r="L25" i="1"/>
  <c r="U25" i="1" s="1"/>
  <c r="V25" i="1" s="1"/>
  <c r="W25" i="1" s="1"/>
  <c r="K21" i="1"/>
  <c r="L17" i="1"/>
  <c r="U17" i="1" s="1"/>
  <c r="V17" i="1" s="1"/>
  <c r="W17" i="1" s="1"/>
  <c r="K13" i="1"/>
  <c r="L9" i="1"/>
  <c r="U9" i="1" s="1"/>
  <c r="V9" i="1" s="1"/>
  <c r="W9" i="1" s="1"/>
  <c r="L33" i="1"/>
  <c r="U33" i="1" s="1"/>
  <c r="V33" i="1" s="1"/>
  <c r="W33" i="1" s="1"/>
  <c r="K32" i="1"/>
  <c r="K28" i="1"/>
  <c r="K24" i="1"/>
  <c r="K20" i="1"/>
  <c r="K16" i="1"/>
  <c r="K12" i="1"/>
  <c r="K8" i="1"/>
  <c r="K31" i="1"/>
  <c r="K27" i="1"/>
  <c r="K23" i="1"/>
  <c r="K19" i="1"/>
  <c r="K15" i="1"/>
  <c r="K11" i="1"/>
  <c r="K7" i="1"/>
  <c r="K34" i="1"/>
  <c r="K30" i="1"/>
  <c r="K26" i="1"/>
  <c r="K22" i="1"/>
  <c r="K18" i="1"/>
  <c r="K14" i="1"/>
  <c r="K10" i="1"/>
  <c r="L5" i="1"/>
  <c r="U5" i="1" s="1"/>
  <c r="V5" i="1" s="1"/>
  <c r="W5" i="1" s="1"/>
  <c r="R6" i="1"/>
  <c r="U6" i="1"/>
  <c r="V6" i="1" s="1"/>
  <c r="W6" i="1" s="1"/>
  <c r="K6" i="1"/>
  <c r="R5" i="1"/>
</calcChain>
</file>

<file path=xl/sharedStrings.xml><?xml version="1.0" encoding="utf-8"?>
<sst xmlns="http://schemas.openxmlformats.org/spreadsheetml/2006/main" count="35" uniqueCount="22">
  <si>
    <t>Student</t>
  </si>
  <si>
    <t>x0.6</t>
  </si>
  <si>
    <t>x0.4</t>
  </si>
  <si>
    <t>Grade</t>
  </si>
  <si>
    <t>Table</t>
  </si>
  <si>
    <t>A</t>
  </si>
  <si>
    <t>B</t>
  </si>
  <si>
    <t>C</t>
  </si>
  <si>
    <t>D</t>
  </si>
  <si>
    <t>Overall score</t>
  </si>
  <si>
    <t>Overall grade</t>
  </si>
  <si>
    <t>Exam score
 /96</t>
  </si>
  <si>
    <t>Portfolio score
 /96</t>
  </si>
  <si>
    <t>U</t>
  </si>
  <si>
    <t>Target grade</t>
  </si>
  <si>
    <t>Portfolio AO</t>
  </si>
  <si>
    <t>Exam AO</t>
  </si>
  <si>
    <t>Vs TG</t>
  </si>
  <si>
    <t>Bloggs</t>
  </si>
  <si>
    <t>Jo</t>
  </si>
  <si>
    <t>Class Record Sheet</t>
  </si>
  <si>
    <t>Candidate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</si>
</sst>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/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"/>
  <sheetViews>
    <sheetView tabSelected="1" zoomScale="70" zoomScaleNormal="70" workbookViewId="0">
      <selection activeCell="D13" sqref="D13"/>
    </sheetView>
  </sheetViews>
  <sheetFormatPr defaultRowHeight="15" x14ac:dyDescent="0.25"/>
  <cols>
    <col min="2" max="4" width="18.7109375" customWidth="1"/>
    <col min="5" max="5" width="11" customWidth="1"/>
    <col min="6" max="9" width="6.7109375" customWidth="1"/>
    <col min="10" max="10" width="15.7109375" customWidth="1"/>
    <col min="11" max="12" width="10.7109375" customWidth="1"/>
    <col min="13" max="16" width="5.5703125" customWidth="1"/>
    <col min="17" max="17" width="15.5703125" customWidth="1"/>
    <col min="18" max="18" width="10.7109375" style="2" customWidth="1"/>
    <col min="19" max="19" width="10.7109375" customWidth="1"/>
    <col min="20" max="20" width="3.5703125" style="29" customWidth="1"/>
    <col min="21" max="22" width="10.7109375" customWidth="1"/>
    <col min="23" max="23" width="10" bestFit="1" customWidth="1"/>
    <col min="27" max="28" width="0" hidden="1" customWidth="1"/>
  </cols>
  <sheetData>
    <row r="1" spans="1:28" ht="24" thickBot="1" x14ac:dyDescent="0.4">
      <c r="B1" s="18" t="s">
        <v>20</v>
      </c>
    </row>
    <row r="2" spans="1:28" s="1" customFormat="1" x14ac:dyDescent="0.25">
      <c r="A2" s="7"/>
      <c r="B2" s="10" t="s">
        <v>0</v>
      </c>
      <c r="C2" s="10"/>
      <c r="D2" s="31" t="s">
        <v>21</v>
      </c>
      <c r="E2" s="12" t="s">
        <v>14</v>
      </c>
      <c r="F2" s="10" t="s">
        <v>15</v>
      </c>
      <c r="G2" s="10"/>
      <c r="H2" s="10"/>
      <c r="I2" s="10"/>
      <c r="J2" s="11" t="s">
        <v>12</v>
      </c>
      <c r="K2" s="10" t="s">
        <v>3</v>
      </c>
      <c r="L2" s="10" t="s">
        <v>1</v>
      </c>
      <c r="M2" s="10" t="s">
        <v>16</v>
      </c>
      <c r="N2" s="10"/>
      <c r="O2" s="10"/>
      <c r="P2" s="10"/>
      <c r="Q2" s="11" t="s">
        <v>11</v>
      </c>
      <c r="R2" s="15" t="s">
        <v>3</v>
      </c>
      <c r="S2" s="10" t="s">
        <v>2</v>
      </c>
      <c r="T2" s="30"/>
      <c r="U2" s="19" t="s">
        <v>9</v>
      </c>
      <c r="V2" s="20" t="s">
        <v>10</v>
      </c>
      <c r="W2" s="21" t="s">
        <v>17</v>
      </c>
      <c r="AA2" s="1" t="s">
        <v>4</v>
      </c>
    </row>
    <row r="3" spans="1:28" s="1" customFormat="1" x14ac:dyDescent="0.25">
      <c r="A3" s="7"/>
      <c r="B3" s="10"/>
      <c r="C3" s="10"/>
      <c r="D3" s="32"/>
      <c r="E3" s="13"/>
      <c r="F3" s="5" t="s">
        <v>5</v>
      </c>
      <c r="G3" s="5" t="s">
        <v>6</v>
      </c>
      <c r="H3" s="5" t="s">
        <v>7</v>
      </c>
      <c r="I3" s="5" t="s">
        <v>8</v>
      </c>
      <c r="J3" s="11"/>
      <c r="K3" s="10"/>
      <c r="L3" s="10"/>
      <c r="M3" s="5" t="s">
        <v>5</v>
      </c>
      <c r="N3" s="5" t="s">
        <v>6</v>
      </c>
      <c r="O3" s="5" t="s">
        <v>7</v>
      </c>
      <c r="P3" s="5" t="s">
        <v>8</v>
      </c>
      <c r="Q3" s="11"/>
      <c r="R3" s="15"/>
      <c r="S3" s="10"/>
      <c r="T3" s="30"/>
      <c r="U3" s="22"/>
      <c r="V3" s="11"/>
      <c r="W3" s="23"/>
    </row>
    <row r="4" spans="1:28" s="1" customFormat="1" x14ac:dyDescent="0.25">
      <c r="A4" s="7"/>
      <c r="B4" s="10"/>
      <c r="C4" s="10"/>
      <c r="D4" s="33"/>
      <c r="E4" s="14"/>
      <c r="F4" s="6">
        <v>24</v>
      </c>
      <c r="G4" s="6">
        <v>24</v>
      </c>
      <c r="H4" s="6">
        <v>24</v>
      </c>
      <c r="I4" s="6">
        <v>24</v>
      </c>
      <c r="J4" s="10"/>
      <c r="K4" s="10"/>
      <c r="L4" s="10"/>
      <c r="M4" s="6">
        <v>24</v>
      </c>
      <c r="N4" s="6">
        <v>24</v>
      </c>
      <c r="O4" s="6">
        <v>24</v>
      </c>
      <c r="P4" s="6">
        <v>24</v>
      </c>
      <c r="Q4" s="10"/>
      <c r="R4" s="15"/>
      <c r="S4" s="10"/>
      <c r="T4" s="30"/>
      <c r="U4" s="22"/>
      <c r="V4" s="11"/>
      <c r="W4" s="23"/>
      <c r="AA4" s="1">
        <v>0</v>
      </c>
      <c r="AB4" s="1" t="s">
        <v>13</v>
      </c>
    </row>
    <row r="5" spans="1:28" x14ac:dyDescent="0.25">
      <c r="A5" s="3">
        <v>1</v>
      </c>
      <c r="B5" s="4" t="s">
        <v>18</v>
      </c>
      <c r="C5" s="4" t="s">
        <v>19</v>
      </c>
      <c r="D5" s="4">
        <v>1111</v>
      </c>
      <c r="E5" s="17">
        <v>3</v>
      </c>
      <c r="F5" s="16">
        <v>6</v>
      </c>
      <c r="G5" s="16">
        <v>12</v>
      </c>
      <c r="H5" s="16">
        <v>13</v>
      </c>
      <c r="I5" s="16">
        <v>12</v>
      </c>
      <c r="J5" s="3">
        <f>SUM(F5:I5)</f>
        <v>43</v>
      </c>
      <c r="K5" s="8">
        <f>VLOOKUP(J5,$AA$4:$AB$100,2,FALSE)</f>
        <v>3</v>
      </c>
      <c r="L5" s="3">
        <f>J5*0.6</f>
        <v>25.8</v>
      </c>
      <c r="M5" s="16">
        <v>10</v>
      </c>
      <c r="N5" s="16">
        <v>15</v>
      </c>
      <c r="O5" s="16">
        <v>20</v>
      </c>
      <c r="P5" s="16">
        <v>10</v>
      </c>
      <c r="Q5" s="3">
        <f t="shared" ref="Q5:Q34" si="0">SUM(M5:P5)</f>
        <v>55</v>
      </c>
      <c r="R5" s="9">
        <f>VLOOKUP(Q5,$AA$4:$AB$100,2,FALSE)</f>
        <v>5</v>
      </c>
      <c r="S5" s="3">
        <f>Q5*0.4</f>
        <v>22</v>
      </c>
      <c r="U5" s="24">
        <f>ROUND(L5+S5,0)</f>
        <v>48</v>
      </c>
      <c r="V5" s="8">
        <f>VLOOKUP(U5,$AA$4:$AB$100,2,FALSE)</f>
        <v>4</v>
      </c>
      <c r="W5" s="25">
        <f>V5-E5</f>
        <v>1</v>
      </c>
      <c r="AA5">
        <v>1</v>
      </c>
      <c r="AB5" t="s">
        <v>13</v>
      </c>
    </row>
    <row r="6" spans="1:28" x14ac:dyDescent="0.25">
      <c r="A6" s="3">
        <v>2</v>
      </c>
      <c r="B6" s="4"/>
      <c r="C6" s="4"/>
      <c r="D6" s="4"/>
      <c r="E6" s="17"/>
      <c r="F6" s="16"/>
      <c r="G6" s="16"/>
      <c r="H6" s="16"/>
      <c r="I6" s="16"/>
      <c r="J6" s="3">
        <f t="shared" ref="J6:J34" si="1">SUM(F6:I6)</f>
        <v>0</v>
      </c>
      <c r="K6" s="8" t="str">
        <f t="shared" ref="K6:K34" si="2">VLOOKUP(J6,$AA$4:$AB$100,2,FALSE)</f>
        <v>U</v>
      </c>
      <c r="L6" s="3">
        <f t="shared" ref="L6:L34" si="3">J6*0.6</f>
        <v>0</v>
      </c>
      <c r="M6" s="16"/>
      <c r="N6" s="16"/>
      <c r="O6" s="16"/>
      <c r="P6" s="16"/>
      <c r="Q6" s="3">
        <f t="shared" si="0"/>
        <v>0</v>
      </c>
      <c r="R6" s="9" t="str">
        <f t="shared" ref="R6:R34" si="4">VLOOKUP(Q6,$AA$4:$AB$100,2,FALSE)</f>
        <v>U</v>
      </c>
      <c r="S6" s="3">
        <f t="shared" ref="S6:S34" si="5">Q6*0.4</f>
        <v>0</v>
      </c>
      <c r="U6" s="24">
        <f t="shared" ref="U6:U34" si="6">ROUND(L6+S6,0)</f>
        <v>0</v>
      </c>
      <c r="V6" s="8" t="str">
        <f t="shared" ref="V6:V34" si="7">VLOOKUP(U6,$AA$4:$AB$100,2,FALSE)</f>
        <v>U</v>
      </c>
      <c r="W6" s="25" t="e">
        <f t="shared" ref="W6:W34" si="8">V6-E6</f>
        <v>#VALUE!</v>
      </c>
      <c r="AA6">
        <v>2</v>
      </c>
      <c r="AB6" t="s">
        <v>13</v>
      </c>
    </row>
    <row r="7" spans="1:28" x14ac:dyDescent="0.25">
      <c r="A7" s="3">
        <v>3</v>
      </c>
      <c r="B7" s="4"/>
      <c r="C7" s="4"/>
      <c r="D7" s="4"/>
      <c r="E7" s="17"/>
      <c r="F7" s="16"/>
      <c r="G7" s="16"/>
      <c r="H7" s="16"/>
      <c r="I7" s="16"/>
      <c r="J7" s="3">
        <f t="shared" si="1"/>
        <v>0</v>
      </c>
      <c r="K7" s="8" t="str">
        <f t="shared" si="2"/>
        <v>U</v>
      </c>
      <c r="L7" s="3">
        <f t="shared" si="3"/>
        <v>0</v>
      </c>
      <c r="M7" s="16"/>
      <c r="N7" s="16"/>
      <c r="O7" s="16"/>
      <c r="P7" s="16"/>
      <c r="Q7" s="3">
        <f t="shared" si="0"/>
        <v>0</v>
      </c>
      <c r="R7" s="9" t="str">
        <f t="shared" si="4"/>
        <v>U</v>
      </c>
      <c r="S7" s="3">
        <f t="shared" si="5"/>
        <v>0</v>
      </c>
      <c r="U7" s="24">
        <f t="shared" si="6"/>
        <v>0</v>
      </c>
      <c r="V7" s="8" t="str">
        <f t="shared" si="7"/>
        <v>U</v>
      </c>
      <c r="W7" s="25" t="e">
        <f t="shared" si="8"/>
        <v>#VALUE!</v>
      </c>
      <c r="AA7">
        <v>3</v>
      </c>
      <c r="AB7" t="s">
        <v>13</v>
      </c>
    </row>
    <row r="8" spans="1:28" x14ac:dyDescent="0.25">
      <c r="A8" s="3">
        <v>4</v>
      </c>
      <c r="B8" s="4"/>
      <c r="C8" s="4"/>
      <c r="D8" s="4"/>
      <c r="E8" s="17"/>
      <c r="F8" s="16"/>
      <c r="G8" s="16"/>
      <c r="H8" s="16"/>
      <c r="I8" s="16"/>
      <c r="J8" s="3">
        <f t="shared" si="1"/>
        <v>0</v>
      </c>
      <c r="K8" s="8" t="str">
        <f t="shared" si="2"/>
        <v>U</v>
      </c>
      <c r="L8" s="3">
        <f t="shared" si="3"/>
        <v>0</v>
      </c>
      <c r="M8" s="16"/>
      <c r="N8" s="16"/>
      <c r="O8" s="16"/>
      <c r="P8" s="16"/>
      <c r="Q8" s="3">
        <f t="shared" si="0"/>
        <v>0</v>
      </c>
      <c r="R8" s="9" t="str">
        <f t="shared" si="4"/>
        <v>U</v>
      </c>
      <c r="S8" s="3">
        <f t="shared" si="5"/>
        <v>0</v>
      </c>
      <c r="U8" s="24">
        <f t="shared" si="6"/>
        <v>0</v>
      </c>
      <c r="V8" s="8" t="str">
        <f t="shared" si="7"/>
        <v>U</v>
      </c>
      <c r="W8" s="25" t="e">
        <f t="shared" si="8"/>
        <v>#VALUE!</v>
      </c>
      <c r="AA8">
        <v>4</v>
      </c>
      <c r="AB8" t="s">
        <v>13</v>
      </c>
    </row>
    <row r="9" spans="1:28" x14ac:dyDescent="0.25">
      <c r="A9" s="3">
        <v>5</v>
      </c>
      <c r="B9" s="4"/>
      <c r="C9" s="4"/>
      <c r="D9" s="4"/>
      <c r="E9" s="17"/>
      <c r="F9" s="16"/>
      <c r="G9" s="16"/>
      <c r="H9" s="16"/>
      <c r="I9" s="16"/>
      <c r="J9" s="3">
        <f t="shared" si="1"/>
        <v>0</v>
      </c>
      <c r="K9" s="8" t="str">
        <f t="shared" si="2"/>
        <v>U</v>
      </c>
      <c r="L9" s="3">
        <f t="shared" si="3"/>
        <v>0</v>
      </c>
      <c r="M9" s="16"/>
      <c r="N9" s="16"/>
      <c r="O9" s="16"/>
      <c r="P9" s="16"/>
      <c r="Q9" s="3">
        <f t="shared" si="0"/>
        <v>0</v>
      </c>
      <c r="R9" s="9" t="str">
        <f t="shared" si="4"/>
        <v>U</v>
      </c>
      <c r="S9" s="3">
        <f t="shared" si="5"/>
        <v>0</v>
      </c>
      <c r="U9" s="24">
        <f t="shared" si="6"/>
        <v>0</v>
      </c>
      <c r="V9" s="8" t="str">
        <f t="shared" si="7"/>
        <v>U</v>
      </c>
      <c r="W9" s="25" t="e">
        <f t="shared" si="8"/>
        <v>#VALUE!</v>
      </c>
      <c r="AA9">
        <v>5</v>
      </c>
      <c r="AB9" t="s">
        <v>13</v>
      </c>
    </row>
    <row r="10" spans="1:28" x14ac:dyDescent="0.25">
      <c r="A10" s="3">
        <v>6</v>
      </c>
      <c r="B10" s="4"/>
      <c r="C10" s="4"/>
      <c r="D10" s="4"/>
      <c r="E10" s="17"/>
      <c r="F10" s="16"/>
      <c r="G10" s="16"/>
      <c r="H10" s="16"/>
      <c r="I10" s="16"/>
      <c r="J10" s="3">
        <f t="shared" si="1"/>
        <v>0</v>
      </c>
      <c r="K10" s="8" t="str">
        <f t="shared" si="2"/>
        <v>U</v>
      </c>
      <c r="L10" s="3">
        <f t="shared" si="3"/>
        <v>0</v>
      </c>
      <c r="M10" s="16"/>
      <c r="N10" s="16"/>
      <c r="O10" s="16"/>
      <c r="P10" s="16"/>
      <c r="Q10" s="3">
        <f t="shared" si="0"/>
        <v>0</v>
      </c>
      <c r="R10" s="9" t="str">
        <f t="shared" si="4"/>
        <v>U</v>
      </c>
      <c r="S10" s="3">
        <f t="shared" si="5"/>
        <v>0</v>
      </c>
      <c r="U10" s="24">
        <f t="shared" si="6"/>
        <v>0</v>
      </c>
      <c r="V10" s="8" t="str">
        <f t="shared" si="7"/>
        <v>U</v>
      </c>
      <c r="W10" s="25" t="e">
        <f t="shared" si="8"/>
        <v>#VALUE!</v>
      </c>
      <c r="AA10">
        <v>6</v>
      </c>
      <c r="AB10" t="s">
        <v>13</v>
      </c>
    </row>
    <row r="11" spans="1:28" x14ac:dyDescent="0.25">
      <c r="A11" s="3">
        <v>7</v>
      </c>
      <c r="B11" s="4"/>
      <c r="C11" s="4"/>
      <c r="D11" s="4"/>
      <c r="E11" s="17"/>
      <c r="F11" s="16"/>
      <c r="G11" s="16"/>
      <c r="H11" s="16"/>
      <c r="I11" s="16"/>
      <c r="J11" s="3">
        <f t="shared" si="1"/>
        <v>0</v>
      </c>
      <c r="K11" s="8" t="str">
        <f t="shared" si="2"/>
        <v>U</v>
      </c>
      <c r="L11" s="3">
        <f t="shared" si="3"/>
        <v>0</v>
      </c>
      <c r="M11" s="16"/>
      <c r="N11" s="16"/>
      <c r="O11" s="16"/>
      <c r="P11" s="16"/>
      <c r="Q11" s="3">
        <f t="shared" si="0"/>
        <v>0</v>
      </c>
      <c r="R11" s="9" t="str">
        <f t="shared" si="4"/>
        <v>U</v>
      </c>
      <c r="S11" s="3">
        <f t="shared" si="5"/>
        <v>0</v>
      </c>
      <c r="U11" s="24">
        <f t="shared" si="6"/>
        <v>0</v>
      </c>
      <c r="V11" s="8" t="str">
        <f t="shared" si="7"/>
        <v>U</v>
      </c>
      <c r="W11" s="25" t="e">
        <f t="shared" si="8"/>
        <v>#VALUE!</v>
      </c>
      <c r="AA11">
        <v>7</v>
      </c>
      <c r="AB11" t="s">
        <v>13</v>
      </c>
    </row>
    <row r="12" spans="1:28" x14ac:dyDescent="0.25">
      <c r="A12" s="3">
        <v>8</v>
      </c>
      <c r="B12" s="4"/>
      <c r="C12" s="4"/>
      <c r="D12" s="4"/>
      <c r="E12" s="17"/>
      <c r="F12" s="16"/>
      <c r="G12" s="16"/>
      <c r="H12" s="16"/>
      <c r="I12" s="16"/>
      <c r="J12" s="3">
        <f t="shared" si="1"/>
        <v>0</v>
      </c>
      <c r="K12" s="8" t="str">
        <f t="shared" si="2"/>
        <v>U</v>
      </c>
      <c r="L12" s="3">
        <f t="shared" si="3"/>
        <v>0</v>
      </c>
      <c r="M12" s="16"/>
      <c r="N12" s="16"/>
      <c r="O12" s="16"/>
      <c r="P12" s="16"/>
      <c r="Q12" s="3">
        <f t="shared" si="0"/>
        <v>0</v>
      </c>
      <c r="R12" s="9" t="str">
        <f t="shared" si="4"/>
        <v>U</v>
      </c>
      <c r="S12" s="3">
        <f t="shared" si="5"/>
        <v>0</v>
      </c>
      <c r="U12" s="24">
        <f t="shared" si="6"/>
        <v>0</v>
      </c>
      <c r="V12" s="8" t="str">
        <f t="shared" si="7"/>
        <v>U</v>
      </c>
      <c r="W12" s="25" t="e">
        <f t="shared" si="8"/>
        <v>#VALUE!</v>
      </c>
      <c r="AA12">
        <v>8</v>
      </c>
      <c r="AB12" t="s">
        <v>13</v>
      </c>
    </row>
    <row r="13" spans="1:28" x14ac:dyDescent="0.25">
      <c r="A13" s="3">
        <v>9</v>
      </c>
      <c r="B13" s="4"/>
      <c r="C13" s="4"/>
      <c r="D13" s="4"/>
      <c r="E13" s="17"/>
      <c r="F13" s="16"/>
      <c r="G13" s="16"/>
      <c r="H13" s="16"/>
      <c r="I13" s="16"/>
      <c r="J13" s="3">
        <f t="shared" si="1"/>
        <v>0</v>
      </c>
      <c r="K13" s="8" t="str">
        <f t="shared" si="2"/>
        <v>U</v>
      </c>
      <c r="L13" s="3">
        <f t="shared" si="3"/>
        <v>0</v>
      </c>
      <c r="M13" s="16"/>
      <c r="N13" s="16"/>
      <c r="O13" s="16"/>
      <c r="P13" s="16"/>
      <c r="Q13" s="3">
        <f t="shared" si="0"/>
        <v>0</v>
      </c>
      <c r="R13" s="9" t="str">
        <f t="shared" si="4"/>
        <v>U</v>
      </c>
      <c r="S13" s="3">
        <f t="shared" si="5"/>
        <v>0</v>
      </c>
      <c r="U13" s="24">
        <f t="shared" si="6"/>
        <v>0</v>
      </c>
      <c r="V13" s="8" t="str">
        <f t="shared" si="7"/>
        <v>U</v>
      </c>
      <c r="W13" s="25" t="e">
        <f t="shared" si="8"/>
        <v>#VALUE!</v>
      </c>
      <c r="AA13">
        <v>9</v>
      </c>
      <c r="AB13">
        <v>1</v>
      </c>
    </row>
    <row r="14" spans="1:28" x14ac:dyDescent="0.25">
      <c r="A14" s="3">
        <v>10</v>
      </c>
      <c r="B14" s="4"/>
      <c r="C14" s="4"/>
      <c r="D14" s="4"/>
      <c r="E14" s="17"/>
      <c r="F14" s="16"/>
      <c r="G14" s="16"/>
      <c r="H14" s="16"/>
      <c r="I14" s="16"/>
      <c r="J14" s="3">
        <f t="shared" si="1"/>
        <v>0</v>
      </c>
      <c r="K14" s="8" t="str">
        <f t="shared" si="2"/>
        <v>U</v>
      </c>
      <c r="L14" s="3">
        <f t="shared" si="3"/>
        <v>0</v>
      </c>
      <c r="M14" s="16"/>
      <c r="N14" s="16"/>
      <c r="O14" s="16"/>
      <c r="P14" s="16"/>
      <c r="Q14" s="3">
        <f t="shared" si="0"/>
        <v>0</v>
      </c>
      <c r="R14" s="9" t="str">
        <f t="shared" si="4"/>
        <v>U</v>
      </c>
      <c r="S14" s="3">
        <f t="shared" si="5"/>
        <v>0</v>
      </c>
      <c r="U14" s="24">
        <f t="shared" si="6"/>
        <v>0</v>
      </c>
      <c r="V14" s="8" t="str">
        <f t="shared" si="7"/>
        <v>U</v>
      </c>
      <c r="W14" s="25" t="e">
        <f t="shared" si="8"/>
        <v>#VALUE!</v>
      </c>
      <c r="AA14">
        <v>10</v>
      </c>
      <c r="AB14">
        <v>1</v>
      </c>
    </row>
    <row r="15" spans="1:28" x14ac:dyDescent="0.25">
      <c r="A15" s="3">
        <v>11</v>
      </c>
      <c r="B15" s="4"/>
      <c r="C15" s="4"/>
      <c r="D15" s="4"/>
      <c r="E15" s="17"/>
      <c r="F15" s="16"/>
      <c r="G15" s="16"/>
      <c r="H15" s="16"/>
      <c r="I15" s="16"/>
      <c r="J15" s="3">
        <f t="shared" si="1"/>
        <v>0</v>
      </c>
      <c r="K15" s="8" t="str">
        <f t="shared" si="2"/>
        <v>U</v>
      </c>
      <c r="L15" s="3">
        <f t="shared" si="3"/>
        <v>0</v>
      </c>
      <c r="M15" s="16"/>
      <c r="N15" s="16"/>
      <c r="O15" s="16"/>
      <c r="P15" s="16"/>
      <c r="Q15" s="3">
        <f t="shared" si="0"/>
        <v>0</v>
      </c>
      <c r="R15" s="9" t="str">
        <f t="shared" si="4"/>
        <v>U</v>
      </c>
      <c r="S15" s="3">
        <f t="shared" si="5"/>
        <v>0</v>
      </c>
      <c r="U15" s="24">
        <f t="shared" si="6"/>
        <v>0</v>
      </c>
      <c r="V15" s="8" t="str">
        <f t="shared" si="7"/>
        <v>U</v>
      </c>
      <c r="W15" s="25" t="e">
        <f t="shared" si="8"/>
        <v>#VALUE!</v>
      </c>
      <c r="AA15">
        <v>11</v>
      </c>
      <c r="AB15">
        <v>1</v>
      </c>
    </row>
    <row r="16" spans="1:28" x14ac:dyDescent="0.25">
      <c r="A16" s="3">
        <v>12</v>
      </c>
      <c r="B16" s="4"/>
      <c r="C16" s="4"/>
      <c r="D16" s="4"/>
      <c r="E16" s="17"/>
      <c r="F16" s="16"/>
      <c r="G16" s="16"/>
      <c r="H16" s="16"/>
      <c r="I16" s="16"/>
      <c r="J16" s="3">
        <f t="shared" si="1"/>
        <v>0</v>
      </c>
      <c r="K16" s="8" t="str">
        <f t="shared" si="2"/>
        <v>U</v>
      </c>
      <c r="L16" s="3">
        <f t="shared" si="3"/>
        <v>0</v>
      </c>
      <c r="M16" s="16"/>
      <c r="N16" s="16"/>
      <c r="O16" s="16"/>
      <c r="P16" s="16"/>
      <c r="Q16" s="3">
        <f t="shared" si="0"/>
        <v>0</v>
      </c>
      <c r="R16" s="9" t="str">
        <f t="shared" si="4"/>
        <v>U</v>
      </c>
      <c r="S16" s="3">
        <f t="shared" si="5"/>
        <v>0</v>
      </c>
      <c r="U16" s="24">
        <f t="shared" si="6"/>
        <v>0</v>
      </c>
      <c r="V16" s="8" t="str">
        <f t="shared" si="7"/>
        <v>U</v>
      </c>
      <c r="W16" s="25" t="e">
        <f t="shared" si="8"/>
        <v>#VALUE!</v>
      </c>
      <c r="AA16">
        <v>12</v>
      </c>
      <c r="AB16">
        <v>1</v>
      </c>
    </row>
    <row r="17" spans="1:28" x14ac:dyDescent="0.25">
      <c r="A17" s="3">
        <v>13</v>
      </c>
      <c r="B17" s="4"/>
      <c r="C17" s="4"/>
      <c r="D17" s="4"/>
      <c r="E17" s="17"/>
      <c r="F17" s="16"/>
      <c r="G17" s="16"/>
      <c r="H17" s="16"/>
      <c r="I17" s="16"/>
      <c r="J17" s="3">
        <f t="shared" si="1"/>
        <v>0</v>
      </c>
      <c r="K17" s="8" t="str">
        <f t="shared" si="2"/>
        <v>U</v>
      </c>
      <c r="L17" s="3">
        <f t="shared" si="3"/>
        <v>0</v>
      </c>
      <c r="M17" s="16"/>
      <c r="N17" s="16"/>
      <c r="O17" s="16"/>
      <c r="P17" s="16"/>
      <c r="Q17" s="3">
        <f t="shared" si="0"/>
        <v>0</v>
      </c>
      <c r="R17" s="9" t="str">
        <f t="shared" si="4"/>
        <v>U</v>
      </c>
      <c r="S17" s="3">
        <f t="shared" si="5"/>
        <v>0</v>
      </c>
      <c r="U17" s="24">
        <f t="shared" si="6"/>
        <v>0</v>
      </c>
      <c r="V17" s="8" t="str">
        <f t="shared" si="7"/>
        <v>U</v>
      </c>
      <c r="W17" s="25" t="e">
        <f t="shared" si="8"/>
        <v>#VALUE!</v>
      </c>
      <c r="AA17">
        <v>13</v>
      </c>
      <c r="AB17">
        <v>1</v>
      </c>
    </row>
    <row r="18" spans="1:28" x14ac:dyDescent="0.25">
      <c r="A18" s="3">
        <v>14</v>
      </c>
      <c r="B18" s="4"/>
      <c r="C18" s="4"/>
      <c r="D18" s="4"/>
      <c r="E18" s="17"/>
      <c r="F18" s="16"/>
      <c r="G18" s="16"/>
      <c r="H18" s="16"/>
      <c r="I18" s="16"/>
      <c r="J18" s="3">
        <f t="shared" si="1"/>
        <v>0</v>
      </c>
      <c r="K18" s="8" t="str">
        <f t="shared" si="2"/>
        <v>U</v>
      </c>
      <c r="L18" s="3">
        <f t="shared" si="3"/>
        <v>0</v>
      </c>
      <c r="M18" s="16"/>
      <c r="N18" s="16"/>
      <c r="O18" s="16"/>
      <c r="P18" s="16"/>
      <c r="Q18" s="3">
        <f t="shared" si="0"/>
        <v>0</v>
      </c>
      <c r="R18" s="9" t="str">
        <f t="shared" si="4"/>
        <v>U</v>
      </c>
      <c r="S18" s="3">
        <f t="shared" si="5"/>
        <v>0</v>
      </c>
      <c r="U18" s="24">
        <f t="shared" si="6"/>
        <v>0</v>
      </c>
      <c r="V18" s="8" t="str">
        <f t="shared" si="7"/>
        <v>U</v>
      </c>
      <c r="W18" s="25" t="e">
        <f t="shared" si="8"/>
        <v>#VALUE!</v>
      </c>
      <c r="AA18">
        <v>14</v>
      </c>
      <c r="AB18">
        <v>1</v>
      </c>
    </row>
    <row r="19" spans="1:28" x14ac:dyDescent="0.25">
      <c r="A19" s="3">
        <v>15</v>
      </c>
      <c r="B19" s="4"/>
      <c r="C19" s="4"/>
      <c r="D19" s="4"/>
      <c r="E19" s="17"/>
      <c r="F19" s="16"/>
      <c r="G19" s="16"/>
      <c r="H19" s="16"/>
      <c r="I19" s="16"/>
      <c r="J19" s="3">
        <f t="shared" si="1"/>
        <v>0</v>
      </c>
      <c r="K19" s="8" t="str">
        <f t="shared" si="2"/>
        <v>U</v>
      </c>
      <c r="L19" s="3">
        <f t="shared" si="3"/>
        <v>0</v>
      </c>
      <c r="M19" s="16"/>
      <c r="N19" s="16"/>
      <c r="O19" s="16"/>
      <c r="P19" s="16"/>
      <c r="Q19" s="3">
        <f t="shared" si="0"/>
        <v>0</v>
      </c>
      <c r="R19" s="9" t="str">
        <f t="shared" si="4"/>
        <v>U</v>
      </c>
      <c r="S19" s="3">
        <f t="shared" si="5"/>
        <v>0</v>
      </c>
      <c r="U19" s="24">
        <f t="shared" si="6"/>
        <v>0</v>
      </c>
      <c r="V19" s="8" t="str">
        <f t="shared" si="7"/>
        <v>U</v>
      </c>
      <c r="W19" s="25" t="e">
        <f t="shared" si="8"/>
        <v>#VALUE!</v>
      </c>
      <c r="AA19">
        <v>15</v>
      </c>
      <c r="AB19">
        <v>1</v>
      </c>
    </row>
    <row r="20" spans="1:28" x14ac:dyDescent="0.25">
      <c r="A20" s="3">
        <v>16</v>
      </c>
      <c r="B20" s="4"/>
      <c r="C20" s="4"/>
      <c r="D20" s="4"/>
      <c r="E20" s="17"/>
      <c r="F20" s="16"/>
      <c r="G20" s="16"/>
      <c r="H20" s="16"/>
      <c r="I20" s="16"/>
      <c r="J20" s="3">
        <f t="shared" si="1"/>
        <v>0</v>
      </c>
      <c r="K20" s="8" t="str">
        <f t="shared" si="2"/>
        <v>U</v>
      </c>
      <c r="L20" s="3">
        <f t="shared" si="3"/>
        <v>0</v>
      </c>
      <c r="M20" s="16"/>
      <c r="N20" s="16"/>
      <c r="O20" s="16"/>
      <c r="P20" s="16"/>
      <c r="Q20" s="3">
        <f t="shared" si="0"/>
        <v>0</v>
      </c>
      <c r="R20" s="9" t="str">
        <f t="shared" si="4"/>
        <v>U</v>
      </c>
      <c r="S20" s="3">
        <f t="shared" si="5"/>
        <v>0</v>
      </c>
      <c r="U20" s="24">
        <f t="shared" si="6"/>
        <v>0</v>
      </c>
      <c r="V20" s="8" t="str">
        <f t="shared" si="7"/>
        <v>U</v>
      </c>
      <c r="W20" s="25" t="e">
        <f t="shared" si="8"/>
        <v>#VALUE!</v>
      </c>
      <c r="AA20">
        <v>16</v>
      </c>
      <c r="AB20">
        <v>1</v>
      </c>
    </row>
    <row r="21" spans="1:28" x14ac:dyDescent="0.25">
      <c r="A21" s="3">
        <v>17</v>
      </c>
      <c r="B21" s="4"/>
      <c r="C21" s="4"/>
      <c r="D21" s="4"/>
      <c r="E21" s="17"/>
      <c r="F21" s="16"/>
      <c r="G21" s="16"/>
      <c r="H21" s="16"/>
      <c r="I21" s="16"/>
      <c r="J21" s="3">
        <f t="shared" si="1"/>
        <v>0</v>
      </c>
      <c r="K21" s="8" t="str">
        <f t="shared" si="2"/>
        <v>U</v>
      </c>
      <c r="L21" s="3">
        <f t="shared" si="3"/>
        <v>0</v>
      </c>
      <c r="M21" s="16"/>
      <c r="N21" s="16"/>
      <c r="O21" s="16"/>
      <c r="P21" s="16"/>
      <c r="Q21" s="3">
        <f t="shared" si="0"/>
        <v>0</v>
      </c>
      <c r="R21" s="9" t="str">
        <f t="shared" si="4"/>
        <v>U</v>
      </c>
      <c r="S21" s="3">
        <f t="shared" si="5"/>
        <v>0</v>
      </c>
      <c r="U21" s="24">
        <f t="shared" si="6"/>
        <v>0</v>
      </c>
      <c r="V21" s="8" t="str">
        <f t="shared" si="7"/>
        <v>U</v>
      </c>
      <c r="W21" s="25" t="e">
        <f t="shared" si="8"/>
        <v>#VALUE!</v>
      </c>
      <c r="AA21">
        <v>17</v>
      </c>
      <c r="AB21">
        <v>1</v>
      </c>
    </row>
    <row r="22" spans="1:28" x14ac:dyDescent="0.25">
      <c r="A22" s="3">
        <v>18</v>
      </c>
      <c r="B22" s="4"/>
      <c r="C22" s="4"/>
      <c r="D22" s="4"/>
      <c r="E22" s="17"/>
      <c r="F22" s="16"/>
      <c r="G22" s="16"/>
      <c r="H22" s="16"/>
      <c r="I22" s="16"/>
      <c r="J22" s="3">
        <f t="shared" si="1"/>
        <v>0</v>
      </c>
      <c r="K22" s="8" t="str">
        <f t="shared" si="2"/>
        <v>U</v>
      </c>
      <c r="L22" s="3">
        <f t="shared" si="3"/>
        <v>0</v>
      </c>
      <c r="M22" s="16"/>
      <c r="N22" s="16"/>
      <c r="O22" s="16"/>
      <c r="P22" s="16"/>
      <c r="Q22" s="3">
        <f t="shared" si="0"/>
        <v>0</v>
      </c>
      <c r="R22" s="9" t="str">
        <f t="shared" si="4"/>
        <v>U</v>
      </c>
      <c r="S22" s="3">
        <f t="shared" si="5"/>
        <v>0</v>
      </c>
      <c r="U22" s="24">
        <f t="shared" si="6"/>
        <v>0</v>
      </c>
      <c r="V22" s="8" t="str">
        <f t="shared" si="7"/>
        <v>U</v>
      </c>
      <c r="W22" s="25" t="e">
        <f t="shared" si="8"/>
        <v>#VALUE!</v>
      </c>
      <c r="AA22">
        <v>18</v>
      </c>
      <c r="AB22">
        <v>1</v>
      </c>
    </row>
    <row r="23" spans="1:28" x14ac:dyDescent="0.25">
      <c r="A23" s="3">
        <v>19</v>
      </c>
      <c r="B23" s="4"/>
      <c r="C23" s="4"/>
      <c r="D23" s="4"/>
      <c r="E23" s="17"/>
      <c r="F23" s="16"/>
      <c r="G23" s="16"/>
      <c r="H23" s="16"/>
      <c r="I23" s="16"/>
      <c r="J23" s="3">
        <f t="shared" si="1"/>
        <v>0</v>
      </c>
      <c r="K23" s="8" t="str">
        <f t="shared" si="2"/>
        <v>U</v>
      </c>
      <c r="L23" s="3">
        <f t="shared" si="3"/>
        <v>0</v>
      </c>
      <c r="M23" s="16"/>
      <c r="N23" s="16"/>
      <c r="O23" s="16"/>
      <c r="P23" s="16"/>
      <c r="Q23" s="3">
        <f t="shared" si="0"/>
        <v>0</v>
      </c>
      <c r="R23" s="9" t="str">
        <f t="shared" si="4"/>
        <v>U</v>
      </c>
      <c r="S23" s="3">
        <f t="shared" si="5"/>
        <v>0</v>
      </c>
      <c r="U23" s="24">
        <f t="shared" si="6"/>
        <v>0</v>
      </c>
      <c r="V23" s="8" t="str">
        <f t="shared" si="7"/>
        <v>U</v>
      </c>
      <c r="W23" s="25" t="e">
        <f t="shared" si="8"/>
        <v>#VALUE!</v>
      </c>
      <c r="AA23">
        <v>19</v>
      </c>
      <c r="AB23">
        <v>1</v>
      </c>
    </row>
    <row r="24" spans="1:28" x14ac:dyDescent="0.25">
      <c r="A24" s="3">
        <v>20</v>
      </c>
      <c r="B24" s="4"/>
      <c r="C24" s="4"/>
      <c r="D24" s="4"/>
      <c r="E24" s="17"/>
      <c r="F24" s="16"/>
      <c r="G24" s="16"/>
      <c r="H24" s="16"/>
      <c r="I24" s="16"/>
      <c r="J24" s="3">
        <f t="shared" si="1"/>
        <v>0</v>
      </c>
      <c r="K24" s="8" t="str">
        <f t="shared" si="2"/>
        <v>U</v>
      </c>
      <c r="L24" s="3">
        <f t="shared" si="3"/>
        <v>0</v>
      </c>
      <c r="M24" s="16"/>
      <c r="N24" s="16"/>
      <c r="O24" s="16"/>
      <c r="P24" s="16"/>
      <c r="Q24" s="3">
        <f t="shared" si="0"/>
        <v>0</v>
      </c>
      <c r="R24" s="9" t="str">
        <f t="shared" si="4"/>
        <v>U</v>
      </c>
      <c r="S24" s="3">
        <f t="shared" si="5"/>
        <v>0</v>
      </c>
      <c r="U24" s="24">
        <f t="shared" si="6"/>
        <v>0</v>
      </c>
      <c r="V24" s="8" t="str">
        <f t="shared" si="7"/>
        <v>U</v>
      </c>
      <c r="W24" s="25" t="e">
        <f t="shared" si="8"/>
        <v>#VALUE!</v>
      </c>
      <c r="AA24">
        <v>20</v>
      </c>
      <c r="AB24">
        <v>1</v>
      </c>
    </row>
    <row r="25" spans="1:28" x14ac:dyDescent="0.25">
      <c r="A25" s="3">
        <v>21</v>
      </c>
      <c r="B25" s="4"/>
      <c r="C25" s="4"/>
      <c r="D25" s="4"/>
      <c r="E25" s="17"/>
      <c r="F25" s="16"/>
      <c r="G25" s="16"/>
      <c r="H25" s="16"/>
      <c r="I25" s="16"/>
      <c r="J25" s="3">
        <f t="shared" si="1"/>
        <v>0</v>
      </c>
      <c r="K25" s="8" t="str">
        <f t="shared" si="2"/>
        <v>U</v>
      </c>
      <c r="L25" s="3">
        <f t="shared" si="3"/>
        <v>0</v>
      </c>
      <c r="M25" s="16"/>
      <c r="N25" s="16"/>
      <c r="O25" s="16"/>
      <c r="P25" s="16"/>
      <c r="Q25" s="3">
        <f t="shared" si="0"/>
        <v>0</v>
      </c>
      <c r="R25" s="9" t="str">
        <f t="shared" si="4"/>
        <v>U</v>
      </c>
      <c r="S25" s="3">
        <f t="shared" si="5"/>
        <v>0</v>
      </c>
      <c r="U25" s="24">
        <f t="shared" si="6"/>
        <v>0</v>
      </c>
      <c r="V25" s="8" t="str">
        <f t="shared" si="7"/>
        <v>U</v>
      </c>
      <c r="W25" s="25" t="e">
        <f t="shared" si="8"/>
        <v>#VALUE!</v>
      </c>
      <c r="AA25">
        <v>21</v>
      </c>
      <c r="AB25">
        <v>2</v>
      </c>
    </row>
    <row r="26" spans="1:28" x14ac:dyDescent="0.25">
      <c r="A26" s="3">
        <v>22</v>
      </c>
      <c r="B26" s="4"/>
      <c r="C26" s="4"/>
      <c r="D26" s="4"/>
      <c r="E26" s="17"/>
      <c r="F26" s="16"/>
      <c r="G26" s="16"/>
      <c r="H26" s="16"/>
      <c r="I26" s="16"/>
      <c r="J26" s="3">
        <f t="shared" si="1"/>
        <v>0</v>
      </c>
      <c r="K26" s="8" t="str">
        <f t="shared" si="2"/>
        <v>U</v>
      </c>
      <c r="L26" s="3">
        <f t="shared" si="3"/>
        <v>0</v>
      </c>
      <c r="M26" s="16"/>
      <c r="N26" s="16"/>
      <c r="O26" s="16"/>
      <c r="P26" s="16"/>
      <c r="Q26" s="3">
        <f t="shared" si="0"/>
        <v>0</v>
      </c>
      <c r="R26" s="9" t="str">
        <f t="shared" si="4"/>
        <v>U</v>
      </c>
      <c r="S26" s="3">
        <f t="shared" si="5"/>
        <v>0</v>
      </c>
      <c r="U26" s="24">
        <f t="shared" si="6"/>
        <v>0</v>
      </c>
      <c r="V26" s="8" t="str">
        <f t="shared" si="7"/>
        <v>U</v>
      </c>
      <c r="W26" s="25" t="e">
        <f t="shared" si="8"/>
        <v>#VALUE!</v>
      </c>
      <c r="AA26">
        <v>22</v>
      </c>
      <c r="AB26">
        <v>2</v>
      </c>
    </row>
    <row r="27" spans="1:28" x14ac:dyDescent="0.25">
      <c r="A27" s="3">
        <v>23</v>
      </c>
      <c r="B27" s="4"/>
      <c r="C27" s="4"/>
      <c r="D27" s="4"/>
      <c r="E27" s="17"/>
      <c r="F27" s="16"/>
      <c r="G27" s="16"/>
      <c r="H27" s="16"/>
      <c r="I27" s="16"/>
      <c r="J27" s="3">
        <f t="shared" si="1"/>
        <v>0</v>
      </c>
      <c r="K27" s="8" t="str">
        <f t="shared" si="2"/>
        <v>U</v>
      </c>
      <c r="L27" s="3">
        <f t="shared" si="3"/>
        <v>0</v>
      </c>
      <c r="M27" s="16"/>
      <c r="N27" s="16"/>
      <c r="O27" s="16"/>
      <c r="P27" s="16"/>
      <c r="Q27" s="3">
        <f t="shared" si="0"/>
        <v>0</v>
      </c>
      <c r="R27" s="9" t="str">
        <f t="shared" si="4"/>
        <v>U</v>
      </c>
      <c r="S27" s="3">
        <f t="shared" si="5"/>
        <v>0</v>
      </c>
      <c r="U27" s="24">
        <f t="shared" si="6"/>
        <v>0</v>
      </c>
      <c r="V27" s="8" t="str">
        <f t="shared" si="7"/>
        <v>U</v>
      </c>
      <c r="W27" s="25" t="e">
        <f t="shared" si="8"/>
        <v>#VALUE!</v>
      </c>
      <c r="AA27">
        <v>23</v>
      </c>
      <c r="AB27">
        <v>2</v>
      </c>
    </row>
    <row r="28" spans="1:28" x14ac:dyDescent="0.25">
      <c r="A28" s="3">
        <v>24</v>
      </c>
      <c r="B28" s="4"/>
      <c r="C28" s="4"/>
      <c r="D28" s="4"/>
      <c r="E28" s="17"/>
      <c r="F28" s="16"/>
      <c r="G28" s="16"/>
      <c r="H28" s="16"/>
      <c r="I28" s="16"/>
      <c r="J28" s="3">
        <f t="shared" si="1"/>
        <v>0</v>
      </c>
      <c r="K28" s="8" t="str">
        <f t="shared" si="2"/>
        <v>U</v>
      </c>
      <c r="L28" s="3">
        <f t="shared" si="3"/>
        <v>0</v>
      </c>
      <c r="M28" s="16"/>
      <c r="N28" s="16"/>
      <c r="O28" s="16"/>
      <c r="P28" s="16"/>
      <c r="Q28" s="3">
        <f t="shared" si="0"/>
        <v>0</v>
      </c>
      <c r="R28" s="9" t="str">
        <f t="shared" si="4"/>
        <v>U</v>
      </c>
      <c r="S28" s="3">
        <f t="shared" si="5"/>
        <v>0</v>
      </c>
      <c r="U28" s="24">
        <f t="shared" si="6"/>
        <v>0</v>
      </c>
      <c r="V28" s="8" t="str">
        <f t="shared" si="7"/>
        <v>U</v>
      </c>
      <c r="W28" s="25" t="e">
        <f t="shared" si="8"/>
        <v>#VALUE!</v>
      </c>
      <c r="AA28">
        <v>24</v>
      </c>
      <c r="AB28">
        <v>2</v>
      </c>
    </row>
    <row r="29" spans="1:28" x14ac:dyDescent="0.25">
      <c r="A29" s="3">
        <v>25</v>
      </c>
      <c r="B29" s="4"/>
      <c r="C29" s="4"/>
      <c r="D29" s="4"/>
      <c r="E29" s="17"/>
      <c r="F29" s="16"/>
      <c r="G29" s="16"/>
      <c r="H29" s="16"/>
      <c r="I29" s="16"/>
      <c r="J29" s="3">
        <f t="shared" si="1"/>
        <v>0</v>
      </c>
      <c r="K29" s="8" t="str">
        <f t="shared" si="2"/>
        <v>U</v>
      </c>
      <c r="L29" s="3">
        <f t="shared" si="3"/>
        <v>0</v>
      </c>
      <c r="M29" s="16"/>
      <c r="N29" s="16"/>
      <c r="O29" s="16"/>
      <c r="P29" s="16"/>
      <c r="Q29" s="3">
        <f t="shared" si="0"/>
        <v>0</v>
      </c>
      <c r="R29" s="9" t="str">
        <f t="shared" si="4"/>
        <v>U</v>
      </c>
      <c r="S29" s="3">
        <f t="shared" si="5"/>
        <v>0</v>
      </c>
      <c r="U29" s="24">
        <f t="shared" si="6"/>
        <v>0</v>
      </c>
      <c r="V29" s="8" t="str">
        <f t="shared" si="7"/>
        <v>U</v>
      </c>
      <c r="W29" s="25" t="e">
        <f t="shared" si="8"/>
        <v>#VALUE!</v>
      </c>
      <c r="AA29">
        <v>25</v>
      </c>
      <c r="AB29">
        <v>2</v>
      </c>
    </row>
    <row r="30" spans="1:28" x14ac:dyDescent="0.25">
      <c r="A30" s="3">
        <v>26</v>
      </c>
      <c r="B30" s="4"/>
      <c r="C30" s="4"/>
      <c r="D30" s="4"/>
      <c r="E30" s="17"/>
      <c r="F30" s="16"/>
      <c r="G30" s="16"/>
      <c r="H30" s="16"/>
      <c r="I30" s="16"/>
      <c r="J30" s="3">
        <f t="shared" si="1"/>
        <v>0</v>
      </c>
      <c r="K30" s="8" t="str">
        <f t="shared" si="2"/>
        <v>U</v>
      </c>
      <c r="L30" s="3">
        <f t="shared" si="3"/>
        <v>0</v>
      </c>
      <c r="M30" s="16"/>
      <c r="N30" s="16"/>
      <c r="O30" s="16"/>
      <c r="P30" s="16"/>
      <c r="Q30" s="3">
        <f t="shared" si="0"/>
        <v>0</v>
      </c>
      <c r="R30" s="9" t="str">
        <f t="shared" si="4"/>
        <v>U</v>
      </c>
      <c r="S30" s="3">
        <f t="shared" si="5"/>
        <v>0</v>
      </c>
      <c r="U30" s="24">
        <f t="shared" si="6"/>
        <v>0</v>
      </c>
      <c r="V30" s="8" t="str">
        <f t="shared" si="7"/>
        <v>U</v>
      </c>
      <c r="W30" s="25" t="e">
        <f t="shared" si="8"/>
        <v>#VALUE!</v>
      </c>
      <c r="AA30">
        <v>26</v>
      </c>
      <c r="AB30">
        <v>2</v>
      </c>
    </row>
    <row r="31" spans="1:28" x14ac:dyDescent="0.25">
      <c r="A31" s="3">
        <v>27</v>
      </c>
      <c r="B31" s="4"/>
      <c r="C31" s="4"/>
      <c r="D31" s="4"/>
      <c r="E31" s="17"/>
      <c r="F31" s="16"/>
      <c r="G31" s="16"/>
      <c r="H31" s="16"/>
      <c r="I31" s="16"/>
      <c r="J31" s="3">
        <f t="shared" si="1"/>
        <v>0</v>
      </c>
      <c r="K31" s="8" t="str">
        <f t="shared" si="2"/>
        <v>U</v>
      </c>
      <c r="L31" s="3">
        <f t="shared" si="3"/>
        <v>0</v>
      </c>
      <c r="M31" s="16"/>
      <c r="N31" s="16"/>
      <c r="O31" s="16"/>
      <c r="P31" s="16"/>
      <c r="Q31" s="3">
        <f t="shared" si="0"/>
        <v>0</v>
      </c>
      <c r="R31" s="9" t="str">
        <f t="shared" si="4"/>
        <v>U</v>
      </c>
      <c r="S31" s="3">
        <f t="shared" si="5"/>
        <v>0</v>
      </c>
      <c r="U31" s="24">
        <f t="shared" si="6"/>
        <v>0</v>
      </c>
      <c r="V31" s="8" t="str">
        <f t="shared" si="7"/>
        <v>U</v>
      </c>
      <c r="W31" s="25" t="e">
        <f t="shared" si="8"/>
        <v>#VALUE!</v>
      </c>
      <c r="AA31">
        <v>27</v>
      </c>
      <c r="AB31">
        <v>2</v>
      </c>
    </row>
    <row r="32" spans="1:28" x14ac:dyDescent="0.25">
      <c r="A32" s="3">
        <v>28</v>
      </c>
      <c r="B32" s="4"/>
      <c r="C32" s="4"/>
      <c r="D32" s="4"/>
      <c r="E32" s="17"/>
      <c r="F32" s="16"/>
      <c r="G32" s="16"/>
      <c r="H32" s="16"/>
      <c r="I32" s="16"/>
      <c r="J32" s="3">
        <f t="shared" si="1"/>
        <v>0</v>
      </c>
      <c r="K32" s="8" t="str">
        <f t="shared" si="2"/>
        <v>U</v>
      </c>
      <c r="L32" s="3">
        <f t="shared" si="3"/>
        <v>0</v>
      </c>
      <c r="M32" s="16"/>
      <c r="N32" s="16"/>
      <c r="O32" s="16"/>
      <c r="P32" s="16"/>
      <c r="Q32" s="3">
        <f t="shared" si="0"/>
        <v>0</v>
      </c>
      <c r="R32" s="9" t="str">
        <f t="shared" si="4"/>
        <v>U</v>
      </c>
      <c r="S32" s="3">
        <f t="shared" si="5"/>
        <v>0</v>
      </c>
      <c r="U32" s="24">
        <f t="shared" si="6"/>
        <v>0</v>
      </c>
      <c r="V32" s="8" t="str">
        <f t="shared" si="7"/>
        <v>U</v>
      </c>
      <c r="W32" s="25" t="e">
        <f t="shared" si="8"/>
        <v>#VALUE!</v>
      </c>
      <c r="AA32">
        <v>28</v>
      </c>
      <c r="AB32">
        <v>2</v>
      </c>
    </row>
    <row r="33" spans="1:28" x14ac:dyDescent="0.25">
      <c r="A33" s="3">
        <v>29</v>
      </c>
      <c r="B33" s="4"/>
      <c r="C33" s="4"/>
      <c r="D33" s="4"/>
      <c r="E33" s="17"/>
      <c r="F33" s="16"/>
      <c r="G33" s="16"/>
      <c r="H33" s="16"/>
      <c r="I33" s="16"/>
      <c r="J33" s="3">
        <f t="shared" si="1"/>
        <v>0</v>
      </c>
      <c r="K33" s="8" t="str">
        <f t="shared" si="2"/>
        <v>U</v>
      </c>
      <c r="L33" s="3">
        <f t="shared" si="3"/>
        <v>0</v>
      </c>
      <c r="M33" s="16"/>
      <c r="N33" s="16"/>
      <c r="O33" s="16"/>
      <c r="P33" s="16"/>
      <c r="Q33" s="3">
        <f t="shared" si="0"/>
        <v>0</v>
      </c>
      <c r="R33" s="9" t="str">
        <f t="shared" si="4"/>
        <v>U</v>
      </c>
      <c r="S33" s="3">
        <f t="shared" si="5"/>
        <v>0</v>
      </c>
      <c r="U33" s="24">
        <f t="shared" si="6"/>
        <v>0</v>
      </c>
      <c r="V33" s="8" t="str">
        <f t="shared" si="7"/>
        <v>U</v>
      </c>
      <c r="W33" s="25" t="e">
        <f t="shared" si="8"/>
        <v>#VALUE!</v>
      </c>
      <c r="AA33">
        <v>29</v>
      </c>
      <c r="AB33">
        <v>2</v>
      </c>
    </row>
    <row r="34" spans="1:28" ht="15.75" thickBot="1" x14ac:dyDescent="0.3">
      <c r="A34" s="3">
        <v>30</v>
      </c>
      <c r="B34" s="4"/>
      <c r="C34" s="4"/>
      <c r="D34" s="4"/>
      <c r="E34" s="17"/>
      <c r="F34" s="16"/>
      <c r="G34" s="16"/>
      <c r="H34" s="16"/>
      <c r="I34" s="16"/>
      <c r="J34" s="3">
        <f t="shared" si="1"/>
        <v>0</v>
      </c>
      <c r="K34" s="8" t="str">
        <f t="shared" si="2"/>
        <v>U</v>
      </c>
      <c r="L34" s="3">
        <f t="shared" si="3"/>
        <v>0</v>
      </c>
      <c r="M34" s="16"/>
      <c r="N34" s="16"/>
      <c r="O34" s="16"/>
      <c r="P34" s="16"/>
      <c r="Q34" s="3">
        <f t="shared" si="0"/>
        <v>0</v>
      </c>
      <c r="R34" s="9" t="str">
        <f t="shared" si="4"/>
        <v>U</v>
      </c>
      <c r="S34" s="3">
        <f t="shared" si="5"/>
        <v>0</v>
      </c>
      <c r="U34" s="26">
        <f t="shared" si="6"/>
        <v>0</v>
      </c>
      <c r="V34" s="27" t="str">
        <f t="shared" si="7"/>
        <v>U</v>
      </c>
      <c r="W34" s="28" t="e">
        <f t="shared" si="8"/>
        <v>#VALUE!</v>
      </c>
      <c r="AA34">
        <v>30</v>
      </c>
      <c r="AB34">
        <v>2</v>
      </c>
    </row>
    <row r="35" spans="1:28" x14ac:dyDescent="0.25">
      <c r="AA35">
        <v>31</v>
      </c>
      <c r="AB35">
        <v>2</v>
      </c>
    </row>
    <row r="36" spans="1:28" x14ac:dyDescent="0.25">
      <c r="AA36">
        <v>32</v>
      </c>
      <c r="AB36">
        <v>2</v>
      </c>
    </row>
    <row r="37" spans="1:28" x14ac:dyDescent="0.25">
      <c r="AA37">
        <v>33</v>
      </c>
      <c r="AB37">
        <v>2</v>
      </c>
    </row>
    <row r="38" spans="1:28" x14ac:dyDescent="0.25">
      <c r="AA38">
        <v>34</v>
      </c>
      <c r="AB38">
        <v>3</v>
      </c>
    </row>
    <row r="39" spans="1:28" x14ac:dyDescent="0.25">
      <c r="AA39">
        <v>35</v>
      </c>
      <c r="AB39">
        <v>3</v>
      </c>
    </row>
    <row r="40" spans="1:28" x14ac:dyDescent="0.25">
      <c r="AA40">
        <v>36</v>
      </c>
      <c r="AB40">
        <v>3</v>
      </c>
    </row>
    <row r="41" spans="1:28" x14ac:dyDescent="0.25">
      <c r="AA41">
        <v>37</v>
      </c>
      <c r="AB41">
        <v>3</v>
      </c>
    </row>
    <row r="42" spans="1:28" x14ac:dyDescent="0.25">
      <c r="AA42">
        <v>38</v>
      </c>
      <c r="AB42">
        <v>3</v>
      </c>
    </row>
    <row r="43" spans="1:28" x14ac:dyDescent="0.25">
      <c r="AA43">
        <v>39</v>
      </c>
      <c r="AB43">
        <v>3</v>
      </c>
    </row>
    <row r="44" spans="1:28" x14ac:dyDescent="0.25">
      <c r="AA44">
        <v>40</v>
      </c>
      <c r="AB44">
        <v>3</v>
      </c>
    </row>
    <row r="45" spans="1:28" x14ac:dyDescent="0.25">
      <c r="AA45">
        <v>41</v>
      </c>
      <c r="AB45">
        <v>3</v>
      </c>
    </row>
    <row r="46" spans="1:28" x14ac:dyDescent="0.25">
      <c r="AA46">
        <v>42</v>
      </c>
      <c r="AB46">
        <v>3</v>
      </c>
    </row>
    <row r="47" spans="1:28" x14ac:dyDescent="0.25">
      <c r="AA47">
        <v>43</v>
      </c>
      <c r="AB47">
        <v>3</v>
      </c>
    </row>
    <row r="48" spans="1:28" x14ac:dyDescent="0.25">
      <c r="AA48">
        <v>44</v>
      </c>
      <c r="AB48">
        <v>3</v>
      </c>
    </row>
    <row r="49" spans="27:28" x14ac:dyDescent="0.25">
      <c r="AA49">
        <v>45</v>
      </c>
      <c r="AB49">
        <v>3</v>
      </c>
    </row>
    <row r="50" spans="27:28" x14ac:dyDescent="0.25">
      <c r="AA50">
        <v>46</v>
      </c>
      <c r="AB50">
        <v>3</v>
      </c>
    </row>
    <row r="51" spans="27:28" x14ac:dyDescent="0.25">
      <c r="AA51">
        <v>47</v>
      </c>
      <c r="AB51">
        <v>4</v>
      </c>
    </row>
    <row r="52" spans="27:28" x14ac:dyDescent="0.25">
      <c r="AA52">
        <v>48</v>
      </c>
      <c r="AB52">
        <v>4</v>
      </c>
    </row>
    <row r="53" spans="27:28" x14ac:dyDescent="0.25">
      <c r="AA53">
        <v>49</v>
      </c>
      <c r="AB53">
        <v>4</v>
      </c>
    </row>
    <row r="54" spans="27:28" x14ac:dyDescent="0.25">
      <c r="AA54">
        <v>50</v>
      </c>
      <c r="AB54">
        <v>4</v>
      </c>
    </row>
    <row r="55" spans="27:28" x14ac:dyDescent="0.25">
      <c r="AA55">
        <v>51</v>
      </c>
      <c r="AB55">
        <v>4</v>
      </c>
    </row>
    <row r="56" spans="27:28" x14ac:dyDescent="0.25">
      <c r="AA56">
        <v>52</v>
      </c>
      <c r="AB56">
        <v>4</v>
      </c>
    </row>
    <row r="57" spans="27:28" x14ac:dyDescent="0.25">
      <c r="AA57">
        <v>53</v>
      </c>
      <c r="AB57">
        <v>4</v>
      </c>
    </row>
    <row r="58" spans="27:28" x14ac:dyDescent="0.25">
      <c r="AA58">
        <v>54</v>
      </c>
      <c r="AB58">
        <v>5</v>
      </c>
    </row>
    <row r="59" spans="27:28" x14ac:dyDescent="0.25">
      <c r="AA59">
        <v>55</v>
      </c>
      <c r="AB59">
        <v>5</v>
      </c>
    </row>
    <row r="60" spans="27:28" x14ac:dyDescent="0.25">
      <c r="AA60">
        <v>56</v>
      </c>
      <c r="AB60">
        <v>5</v>
      </c>
    </row>
    <row r="61" spans="27:28" x14ac:dyDescent="0.25">
      <c r="AA61">
        <v>57</v>
      </c>
      <c r="AB61">
        <v>5</v>
      </c>
    </row>
    <row r="62" spans="27:28" x14ac:dyDescent="0.25">
      <c r="AA62">
        <v>58</v>
      </c>
      <c r="AB62">
        <v>5</v>
      </c>
    </row>
    <row r="63" spans="27:28" x14ac:dyDescent="0.25">
      <c r="AA63">
        <v>59</v>
      </c>
      <c r="AB63">
        <v>5</v>
      </c>
    </row>
    <row r="64" spans="27:28" x14ac:dyDescent="0.25">
      <c r="AA64">
        <v>60</v>
      </c>
      <c r="AB64">
        <v>5</v>
      </c>
    </row>
    <row r="65" spans="27:28" x14ac:dyDescent="0.25">
      <c r="AA65">
        <v>61</v>
      </c>
      <c r="AB65">
        <v>6</v>
      </c>
    </row>
    <row r="66" spans="27:28" x14ac:dyDescent="0.25">
      <c r="AA66">
        <v>62</v>
      </c>
      <c r="AB66">
        <v>6</v>
      </c>
    </row>
    <row r="67" spans="27:28" x14ac:dyDescent="0.25">
      <c r="AA67">
        <v>63</v>
      </c>
      <c r="AB67">
        <v>6</v>
      </c>
    </row>
    <row r="68" spans="27:28" x14ac:dyDescent="0.25">
      <c r="AA68">
        <v>64</v>
      </c>
      <c r="AB68">
        <v>6</v>
      </c>
    </row>
    <row r="69" spans="27:28" x14ac:dyDescent="0.25">
      <c r="AA69">
        <v>65</v>
      </c>
      <c r="AB69">
        <v>6</v>
      </c>
    </row>
    <row r="70" spans="27:28" x14ac:dyDescent="0.25">
      <c r="AA70">
        <v>66</v>
      </c>
      <c r="AB70">
        <v>6</v>
      </c>
    </row>
    <row r="71" spans="27:28" x14ac:dyDescent="0.25">
      <c r="AA71">
        <v>67</v>
      </c>
      <c r="AB71">
        <v>6</v>
      </c>
    </row>
    <row r="72" spans="27:28" x14ac:dyDescent="0.25">
      <c r="AA72">
        <v>68</v>
      </c>
      <c r="AB72">
        <v>7</v>
      </c>
    </row>
    <row r="73" spans="27:28" x14ac:dyDescent="0.25">
      <c r="AA73">
        <v>69</v>
      </c>
      <c r="AB73">
        <v>7</v>
      </c>
    </row>
    <row r="74" spans="27:28" x14ac:dyDescent="0.25">
      <c r="AA74">
        <v>70</v>
      </c>
      <c r="AB74">
        <v>7</v>
      </c>
    </row>
    <row r="75" spans="27:28" x14ac:dyDescent="0.25">
      <c r="AA75">
        <v>71</v>
      </c>
      <c r="AB75">
        <v>7</v>
      </c>
    </row>
    <row r="76" spans="27:28" x14ac:dyDescent="0.25">
      <c r="AA76">
        <v>72</v>
      </c>
      <c r="AB76">
        <v>7</v>
      </c>
    </row>
    <row r="77" spans="27:28" x14ac:dyDescent="0.25">
      <c r="AA77">
        <v>73</v>
      </c>
      <c r="AB77">
        <v>7</v>
      </c>
    </row>
    <row r="78" spans="27:28" x14ac:dyDescent="0.25">
      <c r="AA78">
        <v>74</v>
      </c>
      <c r="AB78">
        <v>8</v>
      </c>
    </row>
    <row r="79" spans="27:28" x14ac:dyDescent="0.25">
      <c r="AA79">
        <v>75</v>
      </c>
      <c r="AB79">
        <v>8</v>
      </c>
    </row>
    <row r="80" spans="27:28" x14ac:dyDescent="0.25">
      <c r="AA80">
        <v>76</v>
      </c>
      <c r="AB80">
        <v>8</v>
      </c>
    </row>
    <row r="81" spans="27:28" x14ac:dyDescent="0.25">
      <c r="AA81">
        <v>77</v>
      </c>
      <c r="AB81">
        <v>8</v>
      </c>
    </row>
    <row r="82" spans="27:28" x14ac:dyDescent="0.25">
      <c r="AA82">
        <v>78</v>
      </c>
      <c r="AB82">
        <v>8</v>
      </c>
    </row>
    <row r="83" spans="27:28" x14ac:dyDescent="0.25">
      <c r="AA83">
        <v>79</v>
      </c>
      <c r="AB83">
        <v>8</v>
      </c>
    </row>
    <row r="84" spans="27:28" x14ac:dyDescent="0.25">
      <c r="AA84">
        <v>80</v>
      </c>
      <c r="AB84">
        <v>8</v>
      </c>
    </row>
    <row r="85" spans="27:28" x14ac:dyDescent="0.25">
      <c r="AA85">
        <v>81</v>
      </c>
      <c r="AB85">
        <v>9</v>
      </c>
    </row>
    <row r="86" spans="27:28" x14ac:dyDescent="0.25">
      <c r="AA86">
        <v>82</v>
      </c>
      <c r="AB86">
        <v>9</v>
      </c>
    </row>
    <row r="87" spans="27:28" x14ac:dyDescent="0.25">
      <c r="AA87">
        <v>83</v>
      </c>
      <c r="AB87">
        <v>9</v>
      </c>
    </row>
    <row r="88" spans="27:28" x14ac:dyDescent="0.25">
      <c r="AA88">
        <v>84</v>
      </c>
      <c r="AB88">
        <v>9</v>
      </c>
    </row>
    <row r="89" spans="27:28" x14ac:dyDescent="0.25">
      <c r="AA89">
        <v>85</v>
      </c>
      <c r="AB89">
        <v>9</v>
      </c>
    </row>
    <row r="90" spans="27:28" x14ac:dyDescent="0.25">
      <c r="AA90">
        <v>86</v>
      </c>
      <c r="AB90">
        <v>9</v>
      </c>
    </row>
    <row r="91" spans="27:28" x14ac:dyDescent="0.25">
      <c r="AA91">
        <v>87</v>
      </c>
      <c r="AB91">
        <v>9</v>
      </c>
    </row>
    <row r="92" spans="27:28" x14ac:dyDescent="0.25">
      <c r="AA92">
        <v>88</v>
      </c>
      <c r="AB92">
        <v>9</v>
      </c>
    </row>
    <row r="93" spans="27:28" x14ac:dyDescent="0.25">
      <c r="AA93">
        <v>89</v>
      </c>
      <c r="AB93">
        <v>9</v>
      </c>
    </row>
    <row r="94" spans="27:28" x14ac:dyDescent="0.25">
      <c r="AA94">
        <v>90</v>
      </c>
      <c r="AB94">
        <v>9</v>
      </c>
    </row>
    <row r="95" spans="27:28" x14ac:dyDescent="0.25">
      <c r="AA95">
        <v>91</v>
      </c>
      <c r="AB95">
        <v>9</v>
      </c>
    </row>
    <row r="96" spans="27:28" x14ac:dyDescent="0.25">
      <c r="AA96">
        <v>92</v>
      </c>
      <c r="AB96">
        <v>9</v>
      </c>
    </row>
    <row r="97" spans="27:28" x14ac:dyDescent="0.25">
      <c r="AA97">
        <v>93</v>
      </c>
      <c r="AB97">
        <v>9</v>
      </c>
    </row>
    <row r="98" spans="27:28" x14ac:dyDescent="0.25">
      <c r="AA98">
        <v>94</v>
      </c>
      <c r="AB98">
        <v>9</v>
      </c>
    </row>
    <row r="99" spans="27:28" x14ac:dyDescent="0.25">
      <c r="AA99">
        <v>95</v>
      </c>
      <c r="AB99">
        <v>9</v>
      </c>
    </row>
    <row r="100" spans="27:28" x14ac:dyDescent="0.25">
      <c r="AA100">
        <v>96</v>
      </c>
      <c r="AB100">
        <v>9</v>
      </c>
    </row>
  </sheetData>
  <mergeCells count="13">
    <mergeCell ref="B2:C4"/>
    <mergeCell ref="V2:V4"/>
    <mergeCell ref="E2:E4"/>
    <mergeCell ref="W2:W4"/>
    <mergeCell ref="M2:P2"/>
    <mergeCell ref="Q2:Q4"/>
    <mergeCell ref="R2:R4"/>
    <mergeCell ref="S2:S4"/>
    <mergeCell ref="U2:U4"/>
    <mergeCell ref="F2:I2"/>
    <mergeCell ref="J2:J4"/>
    <mergeCell ref="K2:K4"/>
    <mergeCell ref="L2:L4"/>
  </mergeCells>
  <conditionalFormatting sqref="V5:V34">
    <cfRule type="cellIs" dxfId="2" priority="3" operator="equal">
      <formula>"U"</formula>
    </cfRule>
  </conditionalFormatting>
  <conditionalFormatting sqref="K5:K34">
    <cfRule type="cellIs" dxfId="1" priority="2" operator="equal">
      <formula>"U"</formula>
    </cfRule>
  </conditionalFormatting>
  <conditionalFormatting sqref="R5:R34">
    <cfRule type="cellIs" dxfId="0" priority="1" operator="equal">
      <formula>"U"</formula>
    </cfRule>
  </conditionalFormatting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Maplesden Noakes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Ramsey</dc:creator>
  <cp:lastModifiedBy>Peter Jones</cp:lastModifiedBy>
  <dcterms:created xsi:type="dcterms:W3CDTF">2019-06-17T12:33:26Z</dcterms:created>
  <dcterms:modified xsi:type="dcterms:W3CDTF">2019-06-21T17:45:02Z</dcterms:modified>
</cp:coreProperties>
</file>